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1ER TRIM\"/>
    </mc:Choice>
  </mc:AlternateContent>
  <bookViews>
    <workbookView xWindow="0" yWindow="0" windowWidth="28800" windowHeight="12135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C37" i="1"/>
  <c r="D37" i="1"/>
  <c r="E37" i="1"/>
  <c r="F37" i="1"/>
  <c r="G37" i="1"/>
  <c r="B37" i="1"/>
  <c r="D33" i="1"/>
  <c r="C31" i="1"/>
  <c r="D31" i="1"/>
  <c r="E31" i="1"/>
  <c r="F31" i="1"/>
  <c r="G31" i="1"/>
  <c r="B31" i="1"/>
  <c r="C26" i="1"/>
  <c r="D26" i="1"/>
  <c r="E26" i="1"/>
  <c r="F26" i="1"/>
  <c r="G26" i="1"/>
  <c r="B26" i="1"/>
  <c r="G23" i="1"/>
  <c r="F23" i="1"/>
  <c r="E23" i="1"/>
  <c r="D23" i="1"/>
  <c r="C23" i="1"/>
  <c r="B23" i="1"/>
  <c r="C19" i="1"/>
  <c r="D19" i="1"/>
  <c r="E19" i="1"/>
  <c r="F19" i="1"/>
  <c r="G19" i="1"/>
  <c r="B19" i="1"/>
  <c r="C7" i="1"/>
  <c r="D7" i="1"/>
  <c r="E7" i="1"/>
  <c r="F7" i="1"/>
  <c r="G7" i="1"/>
  <c r="B7" i="1"/>
  <c r="D9" i="1"/>
  <c r="G9" i="1" s="1"/>
  <c r="D8" i="1"/>
  <c r="G8" i="1" s="1"/>
  <c r="G35" i="1"/>
  <c r="D35" i="1"/>
  <c r="D34" i="1"/>
  <c r="G34" i="1" s="1"/>
  <c r="G32" i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C10" i="1"/>
  <c r="D10" i="1"/>
  <c r="E10" i="1"/>
  <c r="F10" i="1"/>
  <c r="G10" i="1"/>
  <c r="B10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33" i="1" l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<sst xmlns="http://schemas.openxmlformats.org/spreadsheetml/2006/main" count="43" uniqueCount="43">
  <si>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</si>
  <si>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</si>
  <si>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</si>
  <si>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</si>
  <si>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</si>
  <si>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</si>
  <si>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</si>
  <si>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</si>
  <si>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</si>
  <si>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</si>
  <si>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</si>
  <si>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</si>
  <si>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</si>
  <si>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</si>
  <si>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</si>
  <si>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</si>
  <si>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</si>
  <si>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</si>
  <si>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</si>
  <si>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</si>
  <si>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</si>
  <si>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</si>
  <si>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</si>
  <si>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</si>
  <si>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</si>
  <si>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</si>
  <si>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</si>
  <si>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</si>
  <si>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</si>
  <si>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</si>
  <si>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</si>
  <si>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</si>
  <si>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</si>
  <si>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</si>
  <si>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</si>
  <si>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</si>
  <si>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</si>
  <si>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</si>
  <si>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</si>
  <si>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</si>
  <si>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</si>
  <si>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</si>
  <si>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Junta Municipal de Agua Potable y Alcantarillado de Acámbaro, Gto.
Gasto por Categoría Programática
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</si>
</sst>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5" fillId="0" borderId="0" xfId="0" applyFont="1"/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41</xdr:row>
      <xdr:rowOff>133350</xdr:rowOff>
    </xdr:from>
    <xdr:to>
      <xdr:col>1</xdr:col>
      <xdr:colOff>47625</xdr:colOff>
      <xdr:row>50</xdr:row>
      <xdr:rowOff>123824</xdr:rowOff>
    </xdr:to>
    <xdr:sp macro="" textlink="">
      <xdr:nvSpPr>
        <xdr:cNvPr id="2" name="CuadroTexto 1"/>
        <xdr:cNvSpPr txBox="1"/>
      </xdr:nvSpPr>
      <xdr:spPr>
        <a:xfrm>
          <a:off x="885825" y="6762750"/>
          <a:ext cx="24098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409575</xdr:colOff>
      <xdr:row>51</xdr:row>
      <xdr:rowOff>16534</xdr:rowOff>
    </xdr:to>
    <xdr:sp macro="" textlink="">
      <xdr:nvSpPr>
        <xdr:cNvPr id="3" name="CuadroTexto 2"/>
        <xdr:cNvSpPr txBox="1"/>
      </xdr:nvSpPr>
      <xdr:spPr>
        <a:xfrm>
          <a:off x="5543550" y="6772275"/>
          <a:ext cx="2505075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activeCell="B5" sqref="B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5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6"/>
    </row>
    <row r="4" spans="1:7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55011483</v>
      </c>
      <c r="C6" s="10">
        <f t="shared" ref="C6:G6" si="0">+C7+C10+C19+C23+C26+C31</f>
        <v>21022152.41</v>
      </c>
      <c r="D6" s="10">
        <f t="shared" si="0"/>
        <v>76033635.409999996</v>
      </c>
      <c r="E6" s="10">
        <f t="shared" si="0"/>
        <v>20724324.77</v>
      </c>
      <c r="F6" s="10">
        <f t="shared" si="0"/>
        <v>20550293.140000001</v>
      </c>
      <c r="G6" s="10">
        <f t="shared" si="0"/>
        <v>55309310.640000001</v>
      </c>
    </row>
    <row r="7" spans="1:7" x14ac:dyDescent="0.2">
      <c r="A7" s="20" t="s">
        <v>11</v>
      </c>
      <c r="B7" s="23">
        <f>SUM(B8:B9)</f>
        <v>0</v>
      </c>
      <c r="C7" s="23">
        <f t="shared" ref="C7:G7" si="1">SUM(C8:C9)</f>
        <v>0</v>
      </c>
      <c r="D7" s="23">
        <f t="shared" si="1"/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</row>
    <row r="8" spans="1:7" x14ac:dyDescent="0.2">
      <c r="A8" s="21" t="s">
        <v>12</v>
      </c>
      <c r="B8" s="22">
        <v>0</v>
      </c>
      <c r="C8" s="22">
        <v>0</v>
      </c>
      <c r="D8" s="22">
        <f t="shared" ref="D8:D9" si="2">B8+C8</f>
        <v>0</v>
      </c>
      <c r="E8" s="22">
        <v>0</v>
      </c>
      <c r="F8" s="22">
        <v>0</v>
      </c>
      <c r="G8" s="22">
        <f t="shared" ref="G8:G9" si="3">D8-E8</f>
        <v>0</v>
      </c>
    </row>
    <row r="9" spans="1:7" x14ac:dyDescent="0.2">
      <c r="A9" s="21" t="s">
        <v>13</v>
      </c>
      <c r="B9" s="22">
        <v>0</v>
      </c>
      <c r="C9" s="22">
        <v>0</v>
      </c>
      <c r="D9" s="22">
        <f t="shared" si="2"/>
        <v>0</v>
      </c>
      <c r="E9" s="22">
        <v>0</v>
      </c>
      <c r="F9" s="22">
        <v>0</v>
      </c>
      <c r="G9" s="22">
        <f t="shared" si="3"/>
        <v>0</v>
      </c>
    </row>
    <row r="10" spans="1:7" x14ac:dyDescent="0.2">
      <c r="A10" s="20" t="s">
        <v>14</v>
      </c>
      <c r="B10" s="11">
        <f>SUM(B11:B18)</f>
        <v>55011483</v>
      </c>
      <c r="C10" s="11">
        <f t="shared" ref="C10:G10" si="4">SUM(C11:C18)</f>
        <v>21022152.41</v>
      </c>
      <c r="D10" s="11">
        <f t="shared" si="4"/>
        <v>76033635.409999996</v>
      </c>
      <c r="E10" s="11">
        <f t="shared" si="4"/>
        <v>20724324.77</v>
      </c>
      <c r="F10" s="11">
        <f t="shared" si="4"/>
        <v>20550293.140000001</v>
      </c>
      <c r="G10" s="11">
        <f t="shared" si="4"/>
        <v>55309310.640000001</v>
      </c>
    </row>
    <row r="11" spans="1:7" x14ac:dyDescent="0.2">
      <c r="A11" s="21" t="s">
        <v>15</v>
      </c>
      <c r="B11" s="22">
        <v>55011483</v>
      </c>
      <c r="C11" s="22">
        <v>21022152.41</v>
      </c>
      <c r="D11" s="22">
        <f t="shared" ref="D11:D18" si="5">B11+C11</f>
        <v>76033635.409999996</v>
      </c>
      <c r="E11" s="22">
        <v>20724324.77</v>
      </c>
      <c r="F11" s="22">
        <v>20550293.140000001</v>
      </c>
      <c r="G11" s="22">
        <f t="shared" ref="G11:G18" si="6">D11-E11</f>
        <v>55309310.640000001</v>
      </c>
    </row>
    <row r="12" spans="1:7" x14ac:dyDescent="0.2">
      <c r="A12" s="21" t="s">
        <v>16</v>
      </c>
      <c r="B12" s="22">
        <v>0</v>
      </c>
      <c r="C12" s="22">
        <v>0</v>
      </c>
      <c r="D12" s="22">
        <f t="shared" si="5"/>
        <v>0</v>
      </c>
      <c r="E12" s="22">
        <v>0</v>
      </c>
      <c r="F12" s="22">
        <v>0</v>
      </c>
      <c r="G12" s="22">
        <f t="shared" si="6"/>
        <v>0</v>
      </c>
    </row>
    <row r="13" spans="1:7" x14ac:dyDescent="0.2">
      <c r="A13" s="21" t="s">
        <v>17</v>
      </c>
      <c r="B13" s="22">
        <v>0</v>
      </c>
      <c r="C13" s="22">
        <v>0</v>
      </c>
      <c r="D13" s="22">
        <f t="shared" si="5"/>
        <v>0</v>
      </c>
      <c r="E13" s="22">
        <v>0</v>
      </c>
      <c r="F13" s="22">
        <v>0</v>
      </c>
      <c r="G13" s="22">
        <f t="shared" si="6"/>
        <v>0</v>
      </c>
    </row>
    <row r="14" spans="1:7" x14ac:dyDescent="0.2">
      <c r="A14" s="21" t="s">
        <v>18</v>
      </c>
      <c r="B14" s="22">
        <v>0</v>
      </c>
      <c r="C14" s="22">
        <v>0</v>
      </c>
      <c r="D14" s="22">
        <f t="shared" si="5"/>
        <v>0</v>
      </c>
      <c r="E14" s="22">
        <v>0</v>
      </c>
      <c r="F14" s="22">
        <v>0</v>
      </c>
      <c r="G14" s="22">
        <f t="shared" si="6"/>
        <v>0</v>
      </c>
    </row>
    <row r="15" spans="1:7" x14ac:dyDescent="0.2">
      <c r="A15" s="21" t="s">
        <v>19</v>
      </c>
      <c r="B15" s="22">
        <v>0</v>
      </c>
      <c r="C15" s="22">
        <v>0</v>
      </c>
      <c r="D15" s="22">
        <f t="shared" si="5"/>
        <v>0</v>
      </c>
      <c r="E15" s="22">
        <v>0</v>
      </c>
      <c r="F15" s="22">
        <v>0</v>
      </c>
      <c r="G15" s="22">
        <f t="shared" si="6"/>
        <v>0</v>
      </c>
    </row>
    <row r="16" spans="1:7" x14ac:dyDescent="0.2">
      <c r="A16" s="21" t="s">
        <v>20</v>
      </c>
      <c r="B16" s="22">
        <v>0</v>
      </c>
      <c r="C16" s="22">
        <v>0</v>
      </c>
      <c r="D16" s="22">
        <f t="shared" si="5"/>
        <v>0</v>
      </c>
      <c r="E16" s="22">
        <v>0</v>
      </c>
      <c r="F16" s="22">
        <v>0</v>
      </c>
      <c r="G16" s="22">
        <f t="shared" si="6"/>
        <v>0</v>
      </c>
    </row>
    <row r="17" spans="1:7" x14ac:dyDescent="0.2">
      <c r="A17" s="21" t="s">
        <v>21</v>
      </c>
      <c r="B17" s="22">
        <v>0</v>
      </c>
      <c r="C17" s="22">
        <v>0</v>
      </c>
      <c r="D17" s="22">
        <f t="shared" si="5"/>
        <v>0</v>
      </c>
      <c r="E17" s="22">
        <v>0</v>
      </c>
      <c r="F17" s="22">
        <v>0</v>
      </c>
      <c r="G17" s="22">
        <f t="shared" si="6"/>
        <v>0</v>
      </c>
    </row>
    <row r="18" spans="1:7" x14ac:dyDescent="0.2">
      <c r="A18" s="21" t="s">
        <v>22</v>
      </c>
      <c r="B18" s="22">
        <v>0</v>
      </c>
      <c r="C18" s="22">
        <v>0</v>
      </c>
      <c r="D18" s="22">
        <f t="shared" si="5"/>
        <v>0</v>
      </c>
      <c r="E18" s="22">
        <v>0</v>
      </c>
      <c r="F18" s="22">
        <v>0</v>
      </c>
      <c r="G18" s="22">
        <f t="shared" si="6"/>
        <v>0</v>
      </c>
    </row>
    <row r="19" spans="1:7" x14ac:dyDescent="0.2">
      <c r="A19" s="20" t="s">
        <v>23</v>
      </c>
      <c r="B19" s="23">
        <f>SUM(B20:B22)</f>
        <v>0</v>
      </c>
      <c r="C19" s="23">
        <f t="shared" ref="C19:G19" si="7">SUM(C20:C22)</f>
        <v>0</v>
      </c>
      <c r="D19" s="23">
        <f t="shared" si="7"/>
        <v>0</v>
      </c>
      <c r="E19" s="23">
        <f t="shared" si="7"/>
        <v>0</v>
      </c>
      <c r="F19" s="23">
        <f t="shared" si="7"/>
        <v>0</v>
      </c>
      <c r="G19" s="23">
        <f t="shared" si="7"/>
        <v>0</v>
      </c>
    </row>
    <row r="20" spans="1:7" x14ac:dyDescent="0.2">
      <c r="A20" s="21" t="s">
        <v>24</v>
      </c>
      <c r="B20" s="22">
        <v>0</v>
      </c>
      <c r="C20" s="22">
        <v>0</v>
      </c>
      <c r="D20" s="22">
        <f t="shared" ref="D20:D22" si="8">B20+C20</f>
        <v>0</v>
      </c>
      <c r="E20" s="22">
        <v>0</v>
      </c>
      <c r="F20" s="22">
        <v>0</v>
      </c>
      <c r="G20" s="22">
        <f t="shared" ref="G20:G22" si="9">D20-E20</f>
        <v>0</v>
      </c>
    </row>
    <row r="21" spans="1:7" x14ac:dyDescent="0.2">
      <c r="A21" s="21" t="s">
        <v>25</v>
      </c>
      <c r="B21" s="22">
        <v>0</v>
      </c>
      <c r="C21" s="22">
        <v>0</v>
      </c>
      <c r="D21" s="22">
        <f t="shared" si="8"/>
        <v>0</v>
      </c>
      <c r="E21" s="22">
        <v>0</v>
      </c>
      <c r="F21" s="22">
        <v>0</v>
      </c>
      <c r="G21" s="22">
        <f t="shared" si="9"/>
        <v>0</v>
      </c>
    </row>
    <row r="22" spans="1:7" x14ac:dyDescent="0.2">
      <c r="A22" s="21" t="s">
        <v>26</v>
      </c>
      <c r="B22" s="22">
        <v>0</v>
      </c>
      <c r="C22" s="22">
        <v>0</v>
      </c>
      <c r="D22" s="22">
        <f t="shared" si="8"/>
        <v>0</v>
      </c>
      <c r="E22" s="22">
        <v>0</v>
      </c>
      <c r="F22" s="22">
        <v>0</v>
      </c>
      <c r="G22" s="22">
        <f t="shared" si="9"/>
        <v>0</v>
      </c>
    </row>
    <row r="23" spans="1:7" x14ac:dyDescent="0.2">
      <c r="A23" s="20" t="s">
        <v>27</v>
      </c>
      <c r="B23" s="23">
        <f>SUM(B24:B25)</f>
        <v>0</v>
      </c>
      <c r="C23" s="23">
        <f t="shared" ref="C23" si="10">SUM(C24:C25)</f>
        <v>0</v>
      </c>
      <c r="D23" s="23">
        <f t="shared" ref="D23" si="11">SUM(D24:D25)</f>
        <v>0</v>
      </c>
      <c r="E23" s="23">
        <f t="shared" ref="E23" si="12">SUM(E24:E25)</f>
        <v>0</v>
      </c>
      <c r="F23" s="23">
        <f t="shared" ref="F23" si="13">SUM(F24:F25)</f>
        <v>0</v>
      </c>
      <c r="G23" s="23">
        <f t="shared" ref="G23" si="14">SUM(G24:G25)</f>
        <v>0</v>
      </c>
    </row>
    <row r="24" spans="1:7" x14ac:dyDescent="0.2">
      <c r="A24" s="21" t="s">
        <v>28</v>
      </c>
      <c r="B24" s="22">
        <v>0</v>
      </c>
      <c r="C24" s="22">
        <v>0</v>
      </c>
      <c r="D24" s="22">
        <f t="shared" ref="D24:D25" si="15">B24+C24</f>
        <v>0</v>
      </c>
      <c r="E24" s="22">
        <v>0</v>
      </c>
      <c r="F24" s="22">
        <v>0</v>
      </c>
      <c r="G24" s="22">
        <f t="shared" ref="G24:G25" si="16">D24-E24</f>
        <v>0</v>
      </c>
    </row>
    <row r="25" spans="1:7" x14ac:dyDescent="0.2">
      <c r="A25" s="21" t="s">
        <v>29</v>
      </c>
      <c r="B25" s="22">
        <v>0</v>
      </c>
      <c r="C25" s="22">
        <v>0</v>
      </c>
      <c r="D25" s="22">
        <f t="shared" si="15"/>
        <v>0</v>
      </c>
      <c r="E25" s="22">
        <v>0</v>
      </c>
      <c r="F25" s="22">
        <v>0</v>
      </c>
      <c r="G25" s="22">
        <f t="shared" si="16"/>
        <v>0</v>
      </c>
    </row>
    <row r="26" spans="1:7" x14ac:dyDescent="0.2">
      <c r="A26" s="20" t="s">
        <v>30</v>
      </c>
      <c r="B26" s="23">
        <f>SUM(B27:B30)</f>
        <v>0</v>
      </c>
      <c r="C26" s="23">
        <f t="shared" ref="C26:G26" si="17">SUM(C27:C30)</f>
        <v>0</v>
      </c>
      <c r="D26" s="23">
        <f t="shared" si="17"/>
        <v>0</v>
      </c>
      <c r="E26" s="23">
        <f t="shared" si="17"/>
        <v>0</v>
      </c>
      <c r="F26" s="23">
        <f t="shared" si="17"/>
        <v>0</v>
      </c>
      <c r="G26" s="23">
        <f t="shared" si="17"/>
        <v>0</v>
      </c>
    </row>
    <row r="27" spans="1:7" x14ac:dyDescent="0.2">
      <c r="A27" s="21" t="s">
        <v>31</v>
      </c>
      <c r="B27" s="22">
        <v>0</v>
      </c>
      <c r="C27" s="22">
        <v>0</v>
      </c>
      <c r="D27" s="22">
        <f t="shared" ref="D27:D30" si="18">B27+C27</f>
        <v>0</v>
      </c>
      <c r="E27" s="22">
        <v>0</v>
      </c>
      <c r="F27" s="22">
        <v>0</v>
      </c>
      <c r="G27" s="22">
        <f t="shared" ref="G27:G30" si="19">D27-E27</f>
        <v>0</v>
      </c>
    </row>
    <row r="28" spans="1:7" x14ac:dyDescent="0.2">
      <c r="A28" s="21" t="s">
        <v>32</v>
      </c>
      <c r="B28" s="22">
        <v>0</v>
      </c>
      <c r="C28" s="22">
        <v>0</v>
      </c>
      <c r="D28" s="22">
        <f t="shared" si="18"/>
        <v>0</v>
      </c>
      <c r="E28" s="22">
        <v>0</v>
      </c>
      <c r="F28" s="22">
        <v>0</v>
      </c>
      <c r="G28" s="22">
        <f t="shared" si="19"/>
        <v>0</v>
      </c>
    </row>
    <row r="29" spans="1:7" x14ac:dyDescent="0.2">
      <c r="A29" s="21" t="s">
        <v>33</v>
      </c>
      <c r="B29" s="22">
        <v>0</v>
      </c>
      <c r="C29" s="22">
        <v>0</v>
      </c>
      <c r="D29" s="22">
        <f t="shared" si="18"/>
        <v>0</v>
      </c>
      <c r="E29" s="22">
        <v>0</v>
      </c>
      <c r="F29" s="22">
        <v>0</v>
      </c>
      <c r="G29" s="22">
        <f t="shared" si="19"/>
        <v>0</v>
      </c>
    </row>
    <row r="30" spans="1:7" x14ac:dyDescent="0.2">
      <c r="A30" s="21" t="s">
        <v>34</v>
      </c>
      <c r="B30" s="22">
        <v>0</v>
      </c>
      <c r="C30" s="22">
        <v>0</v>
      </c>
      <c r="D30" s="22">
        <f t="shared" si="18"/>
        <v>0</v>
      </c>
      <c r="E30" s="22">
        <v>0</v>
      </c>
      <c r="F30" s="22">
        <v>0</v>
      </c>
      <c r="G30" s="22">
        <f t="shared" si="19"/>
        <v>0</v>
      </c>
    </row>
    <row r="31" spans="1:7" x14ac:dyDescent="0.2">
      <c r="A31" s="20" t="s">
        <v>35</v>
      </c>
      <c r="B31" s="11">
        <f>+B32</f>
        <v>0</v>
      </c>
      <c r="C31" s="11">
        <f t="shared" ref="C31:G31" si="20">+C32</f>
        <v>0</v>
      </c>
      <c r="D31" s="11">
        <f t="shared" si="20"/>
        <v>0</v>
      </c>
      <c r="E31" s="11">
        <f t="shared" si="20"/>
        <v>0</v>
      </c>
      <c r="F31" s="11">
        <f t="shared" si="20"/>
        <v>0</v>
      </c>
      <c r="G31" s="11">
        <f t="shared" si="20"/>
        <v>0</v>
      </c>
    </row>
    <row r="32" spans="1:7" x14ac:dyDescent="0.2">
      <c r="A32" s="21" t="s">
        <v>36</v>
      </c>
      <c r="B32" s="22">
        <v>0</v>
      </c>
      <c r="C32" s="22">
        <v>0</v>
      </c>
      <c r="D32" s="22">
        <f t="shared" ref="D32:D33" si="21">B32+C32</f>
        <v>0</v>
      </c>
      <c r="E32" s="22">
        <v>0</v>
      </c>
      <c r="F32" s="22">
        <v>0</v>
      </c>
      <c r="G32" s="22">
        <f t="shared" ref="G32:G33" si="22">D32-E32</f>
        <v>0</v>
      </c>
    </row>
    <row r="33" spans="1:7" x14ac:dyDescent="0.2">
      <c r="A33" s="7" t="s">
        <v>37</v>
      </c>
      <c r="B33" s="23">
        <v>0</v>
      </c>
      <c r="C33" s="23">
        <v>0</v>
      </c>
      <c r="D33" s="23">
        <f t="shared" si="21"/>
        <v>0</v>
      </c>
      <c r="E33" s="23">
        <v>0</v>
      </c>
      <c r="F33" s="23">
        <v>0</v>
      </c>
      <c r="G33" s="23">
        <f t="shared" si="22"/>
        <v>0</v>
      </c>
    </row>
    <row r="34" spans="1:7" x14ac:dyDescent="0.2">
      <c r="A34" s="7" t="s">
        <v>38</v>
      </c>
      <c r="B34" s="23">
        <v>0</v>
      </c>
      <c r="C34" s="23">
        <v>0</v>
      </c>
      <c r="D34" s="23">
        <f t="shared" ref="D34:D35" si="23">B34+C34</f>
        <v>0</v>
      </c>
      <c r="E34" s="23">
        <v>0</v>
      </c>
      <c r="F34" s="23">
        <v>0</v>
      </c>
      <c r="G34" s="23">
        <f t="shared" ref="G34:G35" si="24">D34-E34</f>
        <v>0</v>
      </c>
    </row>
    <row r="35" spans="1:7" x14ac:dyDescent="0.2">
      <c r="A35" s="7" t="s">
        <v>39</v>
      </c>
      <c r="B35" s="23">
        <v>0</v>
      </c>
      <c r="C35" s="23">
        <v>0</v>
      </c>
      <c r="D35" s="23">
        <f t="shared" si="23"/>
        <v>0</v>
      </c>
      <c r="E35" s="23">
        <v>0</v>
      </c>
      <c r="F35" s="23">
        <v>0</v>
      </c>
      <c r="G35" s="23">
        <f t="shared" si="24"/>
        <v>0</v>
      </c>
    </row>
    <row r="36" spans="1:7" x14ac:dyDescent="0.2">
      <c r="A36" s="3"/>
      <c r="B36" s="12"/>
      <c r="C36" s="12"/>
      <c r="D36" s="12"/>
      <c r="E36" s="12"/>
      <c r="F36" s="12"/>
      <c r="G36" s="12"/>
    </row>
    <row r="37" spans="1:7" x14ac:dyDescent="0.2">
      <c r="A37" s="4" t="s">
        <v>40</v>
      </c>
      <c r="B37" s="14">
        <f>+B10+B19+B23+B26+B31+B33+B34+B35</f>
        <v>55011483</v>
      </c>
      <c r="C37" s="14">
        <f t="shared" ref="C37:G37" si="25">+C10+C19+C23+C26+C31+C33+C34+C35</f>
        <v>21022152.41</v>
      </c>
      <c r="D37" s="14">
        <f t="shared" si="25"/>
        <v>76033635.409999996</v>
      </c>
      <c r="E37" s="14">
        <f t="shared" si="25"/>
        <v>20724324.77</v>
      </c>
      <c r="F37" s="14">
        <f t="shared" si="25"/>
        <v>20550293.140000001</v>
      </c>
      <c r="G37" s="14">
        <f t="shared" si="25"/>
        <v>55309310.640000001</v>
      </c>
    </row>
    <row r="39" spans="1:7" x14ac:dyDescent="0.2">
      <c r="A39" s="24" t="s">
        <v>41</v>
      </c>
    </row>
  </sheetData>
  <sheetProtection formatCells="0" formatColumns="0" formatRows="0" autoFilter="0"/>
  <protectedRanges>
    <protectedRange sqref="A38:G38 A54:G65523" name="Rango1"/>
    <protectedRange sqref="A11:A18 A20:A22 A24:A25 A27:A30 A32 A8:A9 A36:G36 B10:G10 B31:G31" name="Rango1_3"/>
    <protectedRange sqref="B4:G6" name="Rango1_2_2"/>
    <protectedRange sqref="A37:G37" name="Rango1_1_2"/>
    <protectedRange sqref="B11:G18" name="Rango1_3_2"/>
    <protectedRange sqref="B20:G22" name="Rango1_3_3"/>
    <protectedRange sqref="B24:G25" name="Rango1_3_4"/>
    <protectedRange sqref="B27:G30" name="Rango1_3_5"/>
    <protectedRange sqref="B32:G32" name="Rango1_3_6"/>
    <protectedRange sqref="B33:G35" name="Rango1_3_7"/>
    <protectedRange sqref="B7:G9 B19:G19 B23:G23 B26:G26" name="Rango1_3_8"/>
    <protectedRange sqref="A39:G53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dcterms:created xsi:type="dcterms:W3CDTF">2012-12-11T21:13:37Z</dcterms:created>
  <dcterms:modified xsi:type="dcterms:W3CDTF">2024-05-09T20:09:42Z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